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13236" windowHeight="6432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B20" i="2"/>
  <c r="D9" i="2"/>
  <c r="D20" i="2" s="1"/>
  <c r="D38" i="2" s="1"/>
  <c r="C9" i="2"/>
  <c r="C20" i="2" s="1"/>
  <c r="C38" i="2" s="1"/>
  <c r="E16" i="2"/>
  <c r="E20" i="2" s="1"/>
  <c r="E38" i="2" s="1"/>
  <c r="F27" i="2" l="1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<sst xmlns="http://schemas.openxmlformats.org/spreadsheetml/2006/main" count="36" uniqueCount="26">
  <si>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</si>
  <si>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</si>
  <si>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</si>
  <si>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</si>
  <si>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</si>
  <si>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</si>
  <si>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</si>
  <si>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</si>
  <si>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</si>
  <si>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</si>
  <si>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</si>
  <si>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</si>
  <si>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</si>
  <si>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</si>
  <si>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</si>
  <si>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</si>
  <si>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</si>
  <si>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</si>
  <si>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</si>
  <si>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</si>
  <si>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</si>
  <si>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</si>
  <si>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</si>
  <si>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</si>
  <si>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</si>
  <si>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Municipio de Yuriria
Estado de Variación en la Hacienda Pública
Del 1 de Enero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</si>
</sst>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</cellXfs>
  <cellStyles count="6">
    <cellStyle name="=C:\WINNT\SYSTEM32\COMMAND.COM" xfId="2"/>
    <cellStyle name="Millares" xfId="5" builtinId="3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workbookViewId="0">
      <selection activeCell="B4" sqref="B4:F38"/>
    </sheetView>
  </sheetViews>
  <sheetFormatPr baseColWidth="10" defaultColWidth="9.33203125" defaultRowHeight="10.199999999999999" x14ac:dyDescent="0.3"/>
  <cols>
    <col min="1" max="1" width="45" style="4" customWidth="1"/>
    <col min="2" max="5" width="16.21875" style="14" customWidth="1"/>
    <col min="6" max="6" width="14.21875" style="14" customWidth="1"/>
    <col min="7" max="16384" width="9.33203125" style="1"/>
  </cols>
  <sheetData>
    <row r="1" spans="1:6" ht="45" customHeight="1" x14ac:dyDescent="0.3">
      <c r="A1" s="15" t="s">
        <v>25</v>
      </c>
      <c r="B1" s="16"/>
      <c r="C1" s="16"/>
      <c r="D1" s="16"/>
      <c r="E1" s="16"/>
      <c r="F1" s="17"/>
    </row>
    <row r="2" spans="1:6" s="4" customFormat="1" ht="60.75" customHeight="1" x14ac:dyDescent="0.3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8">
        <f>SUM(B5:B7)</f>
        <v>1097110.4300000002</v>
      </c>
      <c r="C4" s="19"/>
      <c r="D4" s="19"/>
      <c r="E4" s="19"/>
      <c r="F4" s="18">
        <f>SUM(B4:E4)</f>
        <v>1097110.4300000002</v>
      </c>
    </row>
    <row r="5" spans="1:6" ht="11.25" customHeight="1" x14ac:dyDescent="0.2">
      <c r="A5" s="8" t="s">
        <v>2</v>
      </c>
      <c r="B5" s="20">
        <v>-869567.44</v>
      </c>
      <c r="C5" s="19"/>
      <c r="D5" s="19"/>
      <c r="E5" s="19"/>
      <c r="F5" s="18">
        <f>SUM(B5:E5)</f>
        <v>-869567.44</v>
      </c>
    </row>
    <row r="6" spans="1:6" ht="11.25" customHeight="1" x14ac:dyDescent="0.2">
      <c r="A6" s="8" t="s">
        <v>3</v>
      </c>
      <c r="B6" s="20">
        <v>1966677.87</v>
      </c>
      <c r="C6" s="19"/>
      <c r="D6" s="19"/>
      <c r="E6" s="19"/>
      <c r="F6" s="18">
        <f>SUM(B6:E6)</f>
        <v>1966677.87</v>
      </c>
    </row>
    <row r="7" spans="1:6" ht="11.25" customHeight="1" x14ac:dyDescent="0.2">
      <c r="A7" s="8" t="s">
        <v>4</v>
      </c>
      <c r="B7" s="20">
        <v>0</v>
      </c>
      <c r="C7" s="19"/>
      <c r="D7" s="19"/>
      <c r="E7" s="19"/>
      <c r="F7" s="18">
        <f>SUM(B7:E7)</f>
        <v>0</v>
      </c>
    </row>
    <row r="8" spans="1:6" ht="11.25" customHeight="1" x14ac:dyDescent="0.3">
      <c r="A8" s="9"/>
      <c r="B8" s="19"/>
      <c r="C8" s="19"/>
      <c r="D8" s="19"/>
      <c r="E8" s="19"/>
      <c r="F8" s="19"/>
    </row>
    <row r="9" spans="1:6" ht="11.25" customHeight="1" x14ac:dyDescent="0.2">
      <c r="A9" s="7" t="s">
        <v>18</v>
      </c>
      <c r="B9" s="19"/>
      <c r="C9" s="18">
        <f>SUM(C10:C14)</f>
        <v>153618167.53999999</v>
      </c>
      <c r="D9" s="18">
        <f>D10</f>
        <v>87125997.920000002</v>
      </c>
      <c r="E9" s="19"/>
      <c r="F9" s="18">
        <f t="shared" ref="F9:F14" si="0">SUM(B9:E9)</f>
        <v>240744165.45999998</v>
      </c>
    </row>
    <row r="10" spans="1:6" ht="11.25" customHeight="1" x14ac:dyDescent="0.2">
      <c r="A10" s="8" t="s">
        <v>5</v>
      </c>
      <c r="B10" s="19"/>
      <c r="C10" s="19"/>
      <c r="D10" s="20">
        <v>87125997.920000002</v>
      </c>
      <c r="E10" s="19"/>
      <c r="F10" s="18">
        <f t="shared" si="0"/>
        <v>87125997.920000002</v>
      </c>
    </row>
    <row r="11" spans="1:6" ht="11.25" customHeight="1" x14ac:dyDescent="0.2">
      <c r="A11" s="8" t="s">
        <v>6</v>
      </c>
      <c r="B11" s="19"/>
      <c r="C11" s="20">
        <v>159478967.69999999</v>
      </c>
      <c r="D11" s="19"/>
      <c r="E11" s="19"/>
      <c r="F11" s="18">
        <f t="shared" si="0"/>
        <v>159478967.69999999</v>
      </c>
    </row>
    <row r="12" spans="1:6" ht="11.25" customHeight="1" x14ac:dyDescent="0.2">
      <c r="A12" s="8" t="s">
        <v>15</v>
      </c>
      <c r="B12" s="19"/>
      <c r="C12" s="20">
        <v>-5860800.1600000001</v>
      </c>
      <c r="D12" s="19"/>
      <c r="E12" s="19"/>
      <c r="F12" s="18">
        <f t="shared" si="0"/>
        <v>-5860800.1600000001</v>
      </c>
    </row>
    <row r="13" spans="1:6" ht="11.25" customHeight="1" x14ac:dyDescent="0.2">
      <c r="A13" s="8" t="s">
        <v>7</v>
      </c>
      <c r="B13" s="19"/>
      <c r="C13" s="20">
        <v>0</v>
      </c>
      <c r="D13" s="19"/>
      <c r="E13" s="19"/>
      <c r="F13" s="18">
        <f t="shared" si="0"/>
        <v>0</v>
      </c>
    </row>
    <row r="14" spans="1:6" ht="11.25" customHeight="1" x14ac:dyDescent="0.2">
      <c r="A14" s="8" t="s">
        <v>8</v>
      </c>
      <c r="B14" s="19"/>
      <c r="C14" s="20">
        <v>0</v>
      </c>
      <c r="D14" s="19"/>
      <c r="E14" s="19"/>
      <c r="F14" s="18">
        <f t="shared" si="0"/>
        <v>0</v>
      </c>
    </row>
    <row r="15" spans="1:6" ht="11.25" customHeight="1" x14ac:dyDescent="0.3">
      <c r="A15" s="9"/>
      <c r="B15" s="19"/>
      <c r="C15" s="19"/>
      <c r="D15" s="19"/>
      <c r="E15" s="19"/>
      <c r="F15" s="19"/>
    </row>
    <row r="16" spans="1:6" ht="20.399999999999999" x14ac:dyDescent="0.2">
      <c r="A16" s="7" t="s">
        <v>19</v>
      </c>
      <c r="B16" s="19"/>
      <c r="C16" s="19"/>
      <c r="D16" s="19"/>
      <c r="E16" s="18">
        <f>SUM(E17:E18)</f>
        <v>0</v>
      </c>
      <c r="F16" s="18">
        <f>SUM(B16:E16)</f>
        <v>0</v>
      </c>
    </row>
    <row r="17" spans="1:6" ht="11.25" customHeight="1" x14ac:dyDescent="0.2">
      <c r="A17" s="8" t="s">
        <v>9</v>
      </c>
      <c r="B17" s="19"/>
      <c r="C17" s="19"/>
      <c r="D17" s="19"/>
      <c r="E17" s="20">
        <v>0</v>
      </c>
      <c r="F17" s="18">
        <f>SUM(B17:E17)</f>
        <v>0</v>
      </c>
    </row>
    <row r="18" spans="1:6" ht="11.25" customHeight="1" x14ac:dyDescent="0.2">
      <c r="A18" s="8" t="s">
        <v>10</v>
      </c>
      <c r="B18" s="19"/>
      <c r="C18" s="19"/>
      <c r="D18" s="19"/>
      <c r="E18" s="20">
        <v>0</v>
      </c>
      <c r="F18" s="18">
        <f>SUM(B18:E18)</f>
        <v>0</v>
      </c>
    </row>
    <row r="19" spans="1:6" ht="11.25" customHeight="1" x14ac:dyDescent="0.3">
      <c r="A19" s="9"/>
      <c r="B19" s="19"/>
      <c r="C19" s="19"/>
      <c r="D19" s="19"/>
      <c r="E19" s="19"/>
      <c r="F19" s="19"/>
    </row>
    <row r="20" spans="1:6" ht="11.25" customHeight="1" x14ac:dyDescent="0.2">
      <c r="A20" s="7" t="s">
        <v>20</v>
      </c>
      <c r="B20" s="18">
        <f>B4</f>
        <v>1097110.4300000002</v>
      </c>
      <c r="C20" s="18">
        <f>C9</f>
        <v>153618167.53999999</v>
      </c>
      <c r="D20" s="18">
        <f>D9</f>
        <v>87125997.920000002</v>
      </c>
      <c r="E20" s="18">
        <f>E16</f>
        <v>0</v>
      </c>
      <c r="F20" s="18">
        <f>SUM(B20:E20)</f>
        <v>241841275.88999999</v>
      </c>
    </row>
    <row r="21" spans="1:6" ht="11.25" customHeight="1" x14ac:dyDescent="0.3">
      <c r="A21" s="10"/>
      <c r="B21" s="19"/>
      <c r="C21" s="19"/>
      <c r="D21" s="19"/>
      <c r="E21" s="19"/>
      <c r="F21" s="19"/>
    </row>
    <row r="22" spans="1:6" ht="11.25" customHeight="1" x14ac:dyDescent="0.2">
      <c r="A22" s="7" t="s">
        <v>21</v>
      </c>
      <c r="B22" s="18">
        <f>SUM(B23:B25)</f>
        <v>0</v>
      </c>
      <c r="C22" s="19"/>
      <c r="D22" s="19"/>
      <c r="E22" s="19"/>
      <c r="F22" s="18">
        <f>SUM(B22:E22)</f>
        <v>0</v>
      </c>
    </row>
    <row r="23" spans="1:6" ht="11.25" customHeight="1" x14ac:dyDescent="0.2">
      <c r="A23" s="8" t="s">
        <v>2</v>
      </c>
      <c r="B23" s="20">
        <v>0</v>
      </c>
      <c r="C23" s="19"/>
      <c r="D23" s="19"/>
      <c r="E23" s="19"/>
      <c r="F23" s="18">
        <f>SUM(B23:E23)</f>
        <v>0</v>
      </c>
    </row>
    <row r="24" spans="1:6" ht="11.25" customHeight="1" x14ac:dyDescent="0.2">
      <c r="A24" s="8" t="s">
        <v>3</v>
      </c>
      <c r="B24" s="20">
        <v>0</v>
      </c>
      <c r="C24" s="19"/>
      <c r="D24" s="19"/>
      <c r="E24" s="19"/>
      <c r="F24" s="18">
        <f>SUM(B24:E24)</f>
        <v>0</v>
      </c>
    </row>
    <row r="25" spans="1:6" ht="11.25" customHeight="1" x14ac:dyDescent="0.2">
      <c r="A25" s="8" t="s">
        <v>4</v>
      </c>
      <c r="B25" s="20">
        <v>0</v>
      </c>
      <c r="C25" s="19"/>
      <c r="D25" s="19"/>
      <c r="E25" s="19"/>
      <c r="F25" s="18">
        <f>SUM(B25:E25)</f>
        <v>0</v>
      </c>
    </row>
    <row r="26" spans="1:6" ht="11.25" customHeight="1" x14ac:dyDescent="0.3">
      <c r="A26" s="9"/>
      <c r="B26" s="19"/>
      <c r="C26" s="19"/>
      <c r="D26" s="19"/>
      <c r="E26" s="19"/>
      <c r="F26" s="19"/>
    </row>
    <row r="27" spans="1:6" ht="20.399999999999999" x14ac:dyDescent="0.2">
      <c r="A27" s="7" t="s">
        <v>22</v>
      </c>
      <c r="B27" s="19"/>
      <c r="C27" s="18">
        <f>C29</f>
        <v>86917181.840000004</v>
      </c>
      <c r="D27" s="18">
        <f>SUM(D28:D32)</f>
        <v>16810008.590000004</v>
      </c>
      <c r="E27" s="19"/>
      <c r="F27" s="18">
        <f t="shared" ref="F27:F32" si="1">SUM(B27:E27)</f>
        <v>103727190.43000001</v>
      </c>
    </row>
    <row r="28" spans="1:6" ht="11.25" customHeight="1" x14ac:dyDescent="0.2">
      <c r="A28" s="8" t="s">
        <v>5</v>
      </c>
      <c r="B28" s="19"/>
      <c r="C28" s="19"/>
      <c r="D28" s="20">
        <v>103936006.51000001</v>
      </c>
      <c r="E28" s="19"/>
      <c r="F28" s="18">
        <f t="shared" si="1"/>
        <v>103936006.51000001</v>
      </c>
    </row>
    <row r="29" spans="1:6" ht="11.25" customHeight="1" x14ac:dyDescent="0.2">
      <c r="A29" s="8" t="s">
        <v>6</v>
      </c>
      <c r="B29" s="19"/>
      <c r="C29" s="20">
        <v>86917181.840000004</v>
      </c>
      <c r="D29" s="20">
        <v>-87125997.920000002</v>
      </c>
      <c r="E29" s="19"/>
      <c r="F29" s="18">
        <f t="shared" si="1"/>
        <v>-208816.07999999821</v>
      </c>
    </row>
    <row r="30" spans="1:6" ht="11.25" customHeight="1" x14ac:dyDescent="0.2">
      <c r="A30" s="8" t="s">
        <v>15</v>
      </c>
      <c r="B30" s="19"/>
      <c r="C30" s="19"/>
      <c r="D30" s="21">
        <v>0</v>
      </c>
      <c r="E30" s="19"/>
      <c r="F30" s="18">
        <f t="shared" si="1"/>
        <v>0</v>
      </c>
    </row>
    <row r="31" spans="1:6" ht="11.25" customHeight="1" x14ac:dyDescent="0.2">
      <c r="A31" s="8" t="s">
        <v>7</v>
      </c>
      <c r="B31" s="19"/>
      <c r="C31" s="19"/>
      <c r="D31" s="21">
        <v>0</v>
      </c>
      <c r="E31" s="19"/>
      <c r="F31" s="18">
        <f t="shared" si="1"/>
        <v>0</v>
      </c>
    </row>
    <row r="32" spans="1:6" ht="11.25" customHeight="1" x14ac:dyDescent="0.2">
      <c r="A32" s="8" t="s">
        <v>8</v>
      </c>
      <c r="B32" s="19"/>
      <c r="C32" s="19"/>
      <c r="D32" s="21">
        <v>0</v>
      </c>
      <c r="E32" s="19"/>
      <c r="F32" s="18">
        <f t="shared" si="1"/>
        <v>0</v>
      </c>
    </row>
    <row r="33" spans="1:6" ht="11.25" customHeight="1" x14ac:dyDescent="0.3">
      <c r="A33" s="9"/>
      <c r="B33" s="19"/>
      <c r="C33" s="19"/>
      <c r="D33" s="19"/>
      <c r="E33" s="19"/>
      <c r="F33" s="19"/>
    </row>
    <row r="34" spans="1:6" ht="20.399999999999999" x14ac:dyDescent="0.2">
      <c r="A34" s="7" t="s">
        <v>23</v>
      </c>
      <c r="B34" s="19"/>
      <c r="C34" s="19"/>
      <c r="D34" s="19"/>
      <c r="E34" s="18">
        <f>SUM(E35:E36)</f>
        <v>0</v>
      </c>
      <c r="F34" s="18">
        <f>SUM(B34:E34)</f>
        <v>0</v>
      </c>
    </row>
    <row r="35" spans="1:6" ht="11.25" customHeight="1" x14ac:dyDescent="0.2">
      <c r="A35" s="8" t="s">
        <v>9</v>
      </c>
      <c r="B35" s="19"/>
      <c r="C35" s="19"/>
      <c r="D35" s="19"/>
      <c r="E35" s="20">
        <v>0</v>
      </c>
      <c r="F35" s="18">
        <f>SUM(B35:E35)</f>
        <v>0</v>
      </c>
    </row>
    <row r="36" spans="1:6" ht="11.25" customHeight="1" x14ac:dyDescent="0.2">
      <c r="A36" s="8" t="s">
        <v>10</v>
      </c>
      <c r="B36" s="19"/>
      <c r="C36" s="19"/>
      <c r="D36" s="19"/>
      <c r="E36" s="20">
        <v>0</v>
      </c>
      <c r="F36" s="18">
        <f>SUM(B36:E36)</f>
        <v>0</v>
      </c>
    </row>
    <row r="37" spans="1:6" ht="11.25" customHeight="1" x14ac:dyDescent="0.3">
      <c r="A37" s="9"/>
      <c r="B37" s="19"/>
      <c r="C37" s="19"/>
      <c r="D37" s="19"/>
      <c r="E37" s="19"/>
      <c r="F37" s="19"/>
    </row>
    <row r="38" spans="1:6" ht="11.25" customHeight="1" x14ac:dyDescent="0.3">
      <c r="A38" s="7" t="s">
        <v>24</v>
      </c>
      <c r="B38" s="22">
        <f>B20+B22</f>
        <v>1097110.4300000002</v>
      </c>
      <c r="C38" s="22">
        <f>+C20+C27</f>
        <v>240535349.38</v>
      </c>
      <c r="D38" s="22">
        <f>D20+D27</f>
        <v>103936006.51000001</v>
      </c>
      <c r="E38" s="22">
        <f>+E20+E34</f>
        <v>0</v>
      </c>
      <c r="F38" s="22">
        <f>SUM(B38:E38)</f>
        <v>345568466.31999999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RAYITO</cp:lastModifiedBy>
  <dcterms:created xsi:type="dcterms:W3CDTF">2018-11-20T16:40:47Z</dcterms:created>
  <dcterms:modified xsi:type="dcterms:W3CDTF">2024-07-29T03:58:10Z</dcterms:modified>
</cp:coreProperties>
</file>